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Приложение" sheetId="1" r:id="rId1"/>
  </sheets>
  <definedNames>
    <definedName name="_xlnm.Print_Titles" localSheetId="0">Приложение!$4:$5</definedName>
  </definedNames>
  <calcPr calcId="152511"/>
</workbook>
</file>

<file path=xl/calcChain.xml><?xml version="1.0" encoding="utf-8"?>
<calcChain xmlns="http://schemas.openxmlformats.org/spreadsheetml/2006/main">
  <c r="E67" i="1" l="1"/>
  <c r="E64" i="1" l="1"/>
  <c r="G6" i="1"/>
  <c r="F6" i="1"/>
  <c r="E6" i="1"/>
  <c r="G44" i="1"/>
  <c r="F44" i="1"/>
  <c r="E44" i="1"/>
  <c r="E22" i="1" l="1"/>
  <c r="F35" i="1"/>
  <c r="G55" i="1" l="1"/>
  <c r="F55" i="1"/>
  <c r="E55" i="1" l="1"/>
  <c r="G25" i="1" l="1"/>
  <c r="F25" i="1"/>
  <c r="E25" i="1"/>
  <c r="G32" i="1" l="1"/>
  <c r="F32" i="1"/>
  <c r="E32" i="1"/>
  <c r="G61" i="1" l="1"/>
  <c r="F61" i="1"/>
  <c r="E61" i="1"/>
  <c r="F49" i="1" l="1"/>
  <c r="F10" i="1" s="1"/>
  <c r="F7" i="1" s="1"/>
  <c r="F8" i="1" s="1"/>
  <c r="E58" i="1"/>
  <c r="G52" i="1"/>
  <c r="G49" i="1" s="1"/>
  <c r="F52" i="1"/>
  <c r="E52" i="1"/>
  <c r="E49" i="1" s="1"/>
  <c r="G41" i="1"/>
  <c r="F41" i="1"/>
  <c r="E41" i="1"/>
  <c r="G38" i="1"/>
  <c r="F38" i="1"/>
  <c r="E38" i="1"/>
  <c r="G35" i="1"/>
  <c r="E35" i="1"/>
  <c r="F14" i="1"/>
  <c r="G14" i="1"/>
  <c r="E14" i="1"/>
  <c r="F17" i="1"/>
  <c r="G17" i="1"/>
  <c r="E17" i="1"/>
  <c r="F22" i="1"/>
  <c r="G22" i="1"/>
  <c r="F29" i="1"/>
  <c r="G29" i="1"/>
  <c r="E29" i="1"/>
  <c r="G10" i="1" l="1"/>
  <c r="G7" i="1" s="1"/>
  <c r="G8" i="1" s="1"/>
  <c r="E11" i="1"/>
  <c r="E7" i="1"/>
  <c r="E8" i="1" s="1"/>
  <c r="F11" i="1"/>
  <c r="G11" i="1"/>
</calcChain>
</file>

<file path=xl/sharedStrings.xml><?xml version="1.0" encoding="utf-8"?>
<sst xmlns="http://schemas.openxmlformats.org/spreadsheetml/2006/main" count="226" uniqueCount="52">
  <si>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</si>
  <si>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</si>
  <si>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</si>
  <si>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</si>
  <si>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</si>
  <si>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</si>
  <si>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</si>
  <si>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</si>
  <si>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</si>
  <si>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</si>
  <si>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</si>
  <si>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</si>
  <si>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</si>
  <si>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</si>
  <si>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</si>
  <si>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</si>
  <si>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</si>
  <si>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</si>
  <si>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</si>
  <si>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</si>
  <si>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</si>
  <si>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</si>
  <si>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5.</t>
  </si>
  <si>
    <t>6.</t>
  </si>
  <si>
    <t>4.</t>
  </si>
  <si>
    <t>Выплата муниципальных пенсий(доплат к государственным пенсиям)</t>
  </si>
  <si>
    <t>Рековичская сельская администрация</t>
  </si>
  <si>
    <t>8.</t>
  </si>
  <si>
    <t>7.</t>
  </si>
  <si>
    <t>Мероприятия по благоустройству</t>
  </si>
  <si>
    <t>9.</t>
  </si>
  <si>
    <t>«Реализация отдельных полномочий Рековичского сельского поселения Дубровского муниципального района Брянской области на 2023 год и на плановый 2024 и 2025 годов»</t>
  </si>
  <si>
    <t>2.</t>
  </si>
  <si>
    <t>Оценка имущества муниципальной собственности</t>
  </si>
  <si>
    <t>10.</t>
  </si>
  <si>
    <t>11.</t>
  </si>
  <si>
    <t>12.</t>
  </si>
  <si>
    <t>13.</t>
  </si>
  <si>
    <t>14.</t>
  </si>
  <si>
    <t>15.</t>
  </si>
  <si>
    <t>Реализация переданных полномочий по реализации ритуальных услуг и мест захоронения</t>
  </si>
  <si>
    <t>Реализация мероприятий по охране памятников, сохранению и популяризации культурного наследия</t>
  </si>
  <si>
    <t>Организация и обеспечение освещения улиц</t>
  </si>
  <si>
    <t>Реализация переданных полномочий по обеспечению условий для развития на территории поселения физической культуры, школьного и массового спорта</t>
  </si>
  <si>
    <t>Реализация переданных полномочий по осуществлению мероприятий по работе с детьми и молодежью в поселении</t>
  </si>
  <si>
    <t>Реализация переданных полномочий в части формирования архивных фондов</t>
  </si>
  <si>
    <t>Организация мороприятий по реализации переданных полномочий в сфере электро, тепло, газо и водоснабжения</t>
  </si>
  <si>
    <t>Ссоздание условий для эффективной деятельности Главы и аппарата администрации</t>
  </si>
  <si>
    <t>Реализация переданных полномочий в части осуществления  внутреннего муниципального финансового контроля</t>
  </si>
  <si>
    <t>Реализация переданных полномочий в части осуществления внешнего муниципального финансового контроля</t>
  </si>
  <si>
    <t>Приложение
к 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2023 год и на плановый период 2024 и 2025 годов"</t>
  </si>
  <si>
    <t>Организация мороприятий по реализации переданных полномочий по организации ритуальных услуг и содержание мест захоронений в поселении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</si>
</sst>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7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0" fontId="0" fillId="2" borderId="9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16" fontId="0" fillId="2" borderId="9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Alignment="1">
      <alignment horizontal="right" vertical="center" wrapText="1"/>
    </xf>
    <xf numFmtId="165" fontId="0" fillId="0" borderId="5" xfId="0" applyNumberFormat="1" applyFont="1" applyFill="1" applyBorder="1" applyAlignment="1">
      <alignment horizontal="left" vertical="top" wrapText="1"/>
    </xf>
    <xf numFmtId="165" fontId="0" fillId="0" borderId="6" xfId="0" applyNumberFormat="1" applyFont="1" applyFill="1" applyBorder="1" applyAlignment="1">
      <alignment horizontal="left" vertical="top" wrapText="1"/>
    </xf>
    <xf numFmtId="16" fontId="6" fillId="0" borderId="0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0" fontId="7" fillId="2" borderId="3" xfId="0" applyNumberFormat="1" applyFont="1" applyFill="1" applyBorder="1" applyAlignment="1">
      <alignment vertical="top" wrapText="1"/>
    </xf>
    <xf numFmtId="164" fontId="4" fillId="0" borderId="1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wrapText="1"/>
    </xf>
    <xf numFmtId="0" fontId="10" fillId="2" borderId="1" xfId="0" applyNumberFormat="1" applyFont="1" applyFill="1" applyBorder="1" applyAlignment="1">
      <alignment vertical="top" wrapText="1"/>
    </xf>
    <xf numFmtId="0" fontId="9" fillId="2" borderId="2" xfId="0" applyNumberFormat="1" applyFont="1" applyFill="1" applyBorder="1" applyAlignment="1">
      <alignment vertical="top" wrapText="1"/>
    </xf>
    <xf numFmtId="0" fontId="10" fillId="2" borderId="7" xfId="0" applyNumberFormat="1" applyFont="1" applyFill="1" applyBorder="1" applyAlignment="1">
      <alignment vertical="top" wrapText="1"/>
    </xf>
    <xf numFmtId="0" fontId="9" fillId="2" borderId="8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16" xfId="0" applyNumberFormat="1" applyFont="1" applyFill="1" applyBorder="1" applyAlignment="1">
      <alignment vertical="top" wrapText="1"/>
    </xf>
    <xf numFmtId="0" fontId="10" fillId="2" borderId="18" xfId="0" applyNumberFormat="1" applyFont="1" applyFill="1" applyBorder="1" applyAlignment="1">
      <alignment vertical="top" wrapText="1"/>
    </xf>
    <xf numFmtId="0" fontId="9" fillId="2" borderId="19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center" wrapText="1"/>
    </xf>
    <xf numFmtId="0" fontId="0" fillId="2" borderId="3" xfId="0" applyNumberFormat="1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horizontal="left" vertical="top" wrapText="1"/>
    </xf>
    <xf numFmtId="0" fontId="9" fillId="2" borderId="3" xfId="0" applyNumberFormat="1" applyFont="1" applyFill="1" applyBorder="1" applyAlignment="1">
      <alignment vertical="top" wrapText="1"/>
    </xf>
    <xf numFmtId="0" fontId="9" fillId="2" borderId="22" xfId="0" applyNumberFormat="1" applyFont="1" applyFill="1" applyBorder="1" applyAlignment="1">
      <alignment vertical="center" wrapText="1"/>
    </xf>
    <xf numFmtId="0" fontId="6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3" fillId="2" borderId="9" xfId="0" applyNumberFormat="1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5" fillId="2" borderId="22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0" fontId="1" fillId="2" borderId="17" xfId="0" applyNumberFormat="1" applyFont="1" applyFill="1" applyBorder="1" applyAlignment="1">
      <alignment horizontal="left" vertical="top" wrapText="1"/>
    </xf>
    <xf numFmtId="0" fontId="1" fillId="2" borderId="20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vertical="top" wrapText="1"/>
    </xf>
    <xf numFmtId="0" fontId="1" fillId="2" borderId="14" xfId="0" applyNumberFormat="1" applyFont="1" applyFill="1" applyBorder="1" applyAlignment="1">
      <alignment horizontal="left" vertical="top" wrapText="1"/>
    </xf>
    <xf numFmtId="0" fontId="1" fillId="2" borderId="15" xfId="0" applyNumberFormat="1" applyFont="1" applyFill="1" applyBorder="1" applyAlignment="1">
      <alignment horizontal="left" vertical="top" wrapText="1"/>
    </xf>
    <xf numFmtId="0" fontId="1" fillId="0" borderId="21" xfId="0" applyNumberFormat="1" applyFont="1" applyFill="1" applyBorder="1" applyAlignment="1">
      <alignment vertical="top" wrapText="1"/>
    </xf>
    <xf numFmtId="0" fontId="1" fillId="0" borderId="18" xfId="0" applyNumberFormat="1" applyFont="1" applyFill="1" applyBorder="1" applyAlignment="1">
      <alignment vertical="top" wrapText="1"/>
    </xf>
    <xf numFmtId="164" fontId="10" fillId="0" borderId="19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tabSelected="1" workbookViewId="0">
      <pane xSplit="1" ySplit="5" topLeftCell="B22" activePane="bottomRight" state="frozen"/>
      <selection pane="topRight" activeCell="B1" sqref="B1"/>
      <selection pane="bottomLeft" activeCell="A6" sqref="A6"/>
      <selection pane="bottomRight" activeCell="B68" sqref="B68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59" t="s">
        <v>50</v>
      </c>
      <c r="E1" s="59"/>
      <c r="F1" s="59"/>
      <c r="G1" s="59"/>
      <c r="H1" s="59"/>
    </row>
    <row r="2" spans="1:8" ht="32.25" customHeight="1" x14ac:dyDescent="0.2">
      <c r="A2" s="1"/>
      <c r="B2" s="1"/>
      <c r="C2" s="1"/>
      <c r="E2" s="13"/>
      <c r="F2" s="13"/>
      <c r="G2" s="16"/>
      <c r="H2" s="13"/>
    </row>
    <row r="3" spans="1:8" ht="20.25" customHeight="1" x14ac:dyDescent="0.2">
      <c r="A3" s="60" t="s">
        <v>13</v>
      </c>
      <c r="B3" s="60"/>
      <c r="C3" s="60"/>
      <c r="D3" s="60"/>
      <c r="E3" s="60"/>
      <c r="F3" s="60"/>
      <c r="G3" s="60"/>
      <c r="H3" s="60"/>
    </row>
    <row r="4" spans="1:8" ht="34.5" customHeight="1" x14ac:dyDescent="0.2">
      <c r="A4" s="61" t="s">
        <v>1</v>
      </c>
      <c r="B4" s="63" t="s">
        <v>19</v>
      </c>
      <c r="C4" s="65" t="s">
        <v>2</v>
      </c>
      <c r="D4" s="65" t="s">
        <v>3</v>
      </c>
      <c r="E4" s="65" t="s">
        <v>4</v>
      </c>
      <c r="F4" s="65"/>
      <c r="G4" s="65"/>
      <c r="H4" s="61" t="s">
        <v>5</v>
      </c>
    </row>
    <row r="5" spans="1:8" ht="42" customHeight="1" x14ac:dyDescent="0.2">
      <c r="A5" s="62" t="s">
        <v>0</v>
      </c>
      <c r="B5" s="64" t="s">
        <v>0</v>
      </c>
      <c r="C5" s="65" t="s">
        <v>0</v>
      </c>
      <c r="D5" s="65" t="s">
        <v>0</v>
      </c>
      <c r="E5" s="52">
        <v>2023</v>
      </c>
      <c r="F5" s="52">
        <v>2024</v>
      </c>
      <c r="G5" s="52">
        <v>2025</v>
      </c>
      <c r="H5" s="61" t="s">
        <v>0</v>
      </c>
    </row>
    <row r="6" spans="1:8" ht="124.5" customHeight="1" x14ac:dyDescent="0.2">
      <c r="A6" s="2" t="s">
        <v>0</v>
      </c>
      <c r="B6" s="57" t="s">
        <v>31</v>
      </c>
      <c r="C6" s="66" t="s">
        <v>26</v>
      </c>
      <c r="D6" s="41" t="s">
        <v>6</v>
      </c>
      <c r="E6" s="24">
        <f t="shared" ref="E6:G7" si="0">E9</f>
        <v>114949</v>
      </c>
      <c r="F6" s="24">
        <f t="shared" si="0"/>
        <v>120128</v>
      </c>
      <c r="G6" s="24">
        <f t="shared" si="0"/>
        <v>124363</v>
      </c>
      <c r="H6" s="4" t="s">
        <v>0</v>
      </c>
    </row>
    <row r="7" spans="1:8" ht="42.75" customHeight="1" x14ac:dyDescent="0.2">
      <c r="A7" s="2" t="s">
        <v>0</v>
      </c>
      <c r="B7" s="29" t="s">
        <v>0</v>
      </c>
      <c r="C7" s="66"/>
      <c r="D7" s="41" t="s">
        <v>8</v>
      </c>
      <c r="E7" s="24">
        <f t="shared" si="0"/>
        <v>2610495.9300000002</v>
      </c>
      <c r="F7" s="24">
        <f t="shared" si="0"/>
        <v>2072400</v>
      </c>
      <c r="G7" s="24">
        <f t="shared" si="0"/>
        <v>2107000</v>
      </c>
      <c r="H7" s="4" t="s">
        <v>0</v>
      </c>
    </row>
    <row r="8" spans="1:8" ht="22.5" customHeight="1" x14ac:dyDescent="0.2">
      <c r="A8" s="3" t="s">
        <v>0</v>
      </c>
      <c r="B8" s="30" t="s">
        <v>0</v>
      </c>
      <c r="C8" s="67"/>
      <c r="D8" s="45" t="s">
        <v>10</v>
      </c>
      <c r="E8" s="25">
        <f>E6+E7</f>
        <v>2725444.93</v>
      </c>
      <c r="F8" s="25">
        <f>F6+F7</f>
        <v>2192528</v>
      </c>
      <c r="G8" s="25">
        <f>G6+G7</f>
        <v>2231363</v>
      </c>
      <c r="H8" s="5" t="s">
        <v>0</v>
      </c>
    </row>
    <row r="9" spans="1:8" ht="54" customHeight="1" x14ac:dyDescent="0.2">
      <c r="A9" s="8" t="s">
        <v>11</v>
      </c>
      <c r="B9" s="44" t="s">
        <v>16</v>
      </c>
      <c r="C9" s="66" t="s">
        <v>26</v>
      </c>
      <c r="D9" s="41" t="s">
        <v>6</v>
      </c>
      <c r="E9" s="26">
        <v>114949</v>
      </c>
      <c r="F9" s="26">
        <v>120128</v>
      </c>
      <c r="G9" s="26">
        <v>124363</v>
      </c>
      <c r="H9" s="4"/>
    </row>
    <row r="10" spans="1:8" ht="50.25" customHeight="1" x14ac:dyDescent="0.2">
      <c r="A10" s="9" t="s">
        <v>0</v>
      </c>
      <c r="B10" s="31" t="s">
        <v>0</v>
      </c>
      <c r="C10" s="66"/>
      <c r="D10" s="41" t="s">
        <v>8</v>
      </c>
      <c r="E10" s="26">
        <v>2610495.9300000002</v>
      </c>
      <c r="F10" s="26">
        <f>F14+F35+F41+F44+F49</f>
        <v>2072400</v>
      </c>
      <c r="G10" s="26">
        <f>G14+G35+G41+G44+G49</f>
        <v>2107000</v>
      </c>
      <c r="H10" s="4" t="s">
        <v>15</v>
      </c>
    </row>
    <row r="11" spans="1:8" ht="21.75" customHeight="1" x14ac:dyDescent="0.2">
      <c r="A11" s="10" t="s">
        <v>0</v>
      </c>
      <c r="B11" s="32" t="s">
        <v>0</v>
      </c>
      <c r="C11" s="67"/>
      <c r="D11" s="45" t="s">
        <v>10</v>
      </c>
      <c r="E11" s="25">
        <f>E9+E10</f>
        <v>2725444.93</v>
      </c>
      <c r="F11" s="25">
        <f>SUM(F9:F10)</f>
        <v>2192528</v>
      </c>
      <c r="G11" s="25">
        <f>SUM(G9:G10)</f>
        <v>2231363</v>
      </c>
      <c r="H11" s="5" t="s">
        <v>0</v>
      </c>
    </row>
    <row r="12" spans="1:8" ht="51.75" customHeight="1" x14ac:dyDescent="0.2">
      <c r="A12" s="8" t="s">
        <v>12</v>
      </c>
      <c r="B12" s="33" t="s">
        <v>47</v>
      </c>
      <c r="C12" s="66" t="s">
        <v>26</v>
      </c>
      <c r="D12" s="41" t="s">
        <v>6</v>
      </c>
      <c r="E12" s="26"/>
      <c r="F12" s="26"/>
      <c r="G12" s="26"/>
      <c r="H12" s="4" t="s">
        <v>14</v>
      </c>
    </row>
    <row r="13" spans="1:8" ht="43.5" customHeight="1" x14ac:dyDescent="0.2">
      <c r="A13" s="9" t="s">
        <v>0</v>
      </c>
      <c r="B13" s="31" t="s">
        <v>0</v>
      </c>
      <c r="C13" s="66"/>
      <c r="D13" s="47" t="s">
        <v>8</v>
      </c>
      <c r="E13" s="26">
        <v>1714100.93</v>
      </c>
      <c r="F13" s="26">
        <v>1552322</v>
      </c>
      <c r="G13" s="26">
        <v>1552322</v>
      </c>
      <c r="H13" s="4" t="s">
        <v>15</v>
      </c>
    </row>
    <row r="14" spans="1:8" ht="15.75" customHeight="1" x14ac:dyDescent="0.2">
      <c r="A14" s="10" t="s">
        <v>0</v>
      </c>
      <c r="B14" s="32" t="s">
        <v>0</v>
      </c>
      <c r="C14" s="67"/>
      <c r="D14" s="45" t="s">
        <v>10</v>
      </c>
      <c r="E14" s="25">
        <f>SUM(E12:E13)</f>
        <v>1714100.93</v>
      </c>
      <c r="F14" s="25">
        <f>SUM(F12:F13)</f>
        <v>1552322</v>
      </c>
      <c r="G14" s="25">
        <f>SUM(G12:G13)</f>
        <v>1552322</v>
      </c>
      <c r="H14" s="5" t="s">
        <v>0</v>
      </c>
    </row>
    <row r="15" spans="1:8" ht="79.5" customHeight="1" x14ac:dyDescent="0.2">
      <c r="A15" s="53" t="s">
        <v>32</v>
      </c>
      <c r="B15" s="23" t="s">
        <v>49</v>
      </c>
      <c r="C15" s="66"/>
      <c r="D15" s="41" t="s">
        <v>6</v>
      </c>
      <c r="E15" s="26">
        <v>0</v>
      </c>
      <c r="F15" s="26">
        <v>0</v>
      </c>
      <c r="G15" s="26">
        <v>0</v>
      </c>
      <c r="H15" s="4" t="s">
        <v>14</v>
      </c>
    </row>
    <row r="16" spans="1:8" ht="42.75" customHeight="1" x14ac:dyDescent="0.2">
      <c r="A16" s="9" t="s">
        <v>0</v>
      </c>
      <c r="B16" s="31" t="s">
        <v>0</v>
      </c>
      <c r="C16" s="66"/>
      <c r="D16" s="41" t="s">
        <v>8</v>
      </c>
      <c r="E16" s="26">
        <v>5000</v>
      </c>
      <c r="F16" s="26"/>
      <c r="G16" s="26"/>
      <c r="H16" s="4" t="s">
        <v>15</v>
      </c>
    </row>
    <row r="17" spans="1:8" ht="13.5" hidden="1" customHeight="1" x14ac:dyDescent="0.2">
      <c r="A17" s="10" t="s">
        <v>0</v>
      </c>
      <c r="B17" s="32" t="s">
        <v>0</v>
      </c>
      <c r="C17" s="67"/>
      <c r="D17" s="22" t="s">
        <v>10</v>
      </c>
      <c r="E17" s="25">
        <f>SUM(E15:E16)</f>
        <v>5000</v>
      </c>
      <c r="F17" s="25">
        <f>SUM(F15:F16)</f>
        <v>0</v>
      </c>
      <c r="G17" s="25">
        <f>SUM(G15:G16)</f>
        <v>0</v>
      </c>
      <c r="H17" s="5" t="s">
        <v>0</v>
      </c>
    </row>
    <row r="18" spans="1:8" ht="0.75" hidden="1" customHeight="1" x14ac:dyDescent="0.2">
      <c r="A18" s="11">
        <v>42795</v>
      </c>
      <c r="B18" s="68" t="s">
        <v>17</v>
      </c>
      <c r="C18" s="66"/>
      <c r="D18" s="41" t="s">
        <v>6</v>
      </c>
      <c r="E18" s="26">
        <v>0</v>
      </c>
      <c r="F18" s="26">
        <v>0</v>
      </c>
      <c r="G18" s="26">
        <v>0</v>
      </c>
      <c r="H18" s="4" t="s">
        <v>14</v>
      </c>
    </row>
    <row r="19" spans="1:8" ht="42.75" hidden="1" customHeight="1" x14ac:dyDescent="0.2">
      <c r="A19" s="9" t="s">
        <v>0</v>
      </c>
      <c r="B19" s="69"/>
      <c r="C19" s="66"/>
      <c r="D19" s="41" t="s">
        <v>7</v>
      </c>
      <c r="E19" s="26">
        <v>0</v>
      </c>
      <c r="F19" s="26">
        <v>0</v>
      </c>
      <c r="G19" s="26">
        <v>0</v>
      </c>
      <c r="H19" s="4" t="s">
        <v>15</v>
      </c>
    </row>
    <row r="20" spans="1:8" ht="28.5" hidden="1" customHeight="1" x14ac:dyDescent="0.2">
      <c r="A20" s="9" t="s">
        <v>0</v>
      </c>
      <c r="B20" s="31" t="s">
        <v>0</v>
      </c>
      <c r="C20" s="66"/>
      <c r="D20" s="41" t="s">
        <v>8</v>
      </c>
      <c r="E20" s="26">
        <v>0</v>
      </c>
      <c r="F20" s="26">
        <v>0</v>
      </c>
      <c r="G20" s="26">
        <v>0</v>
      </c>
      <c r="H20" s="4" t="s">
        <v>15</v>
      </c>
    </row>
    <row r="21" spans="1:8" ht="28.5" hidden="1" customHeight="1" x14ac:dyDescent="0.2">
      <c r="A21" s="9" t="s">
        <v>0</v>
      </c>
      <c r="B21" s="31" t="s">
        <v>0</v>
      </c>
      <c r="C21" s="66"/>
      <c r="D21" s="41" t="s">
        <v>9</v>
      </c>
      <c r="E21" s="26">
        <v>0</v>
      </c>
      <c r="F21" s="26">
        <v>0</v>
      </c>
      <c r="G21" s="26">
        <v>0</v>
      </c>
      <c r="H21" s="4" t="s">
        <v>15</v>
      </c>
    </row>
    <row r="22" spans="1:8" ht="33.75" customHeight="1" x14ac:dyDescent="0.2">
      <c r="A22" s="10" t="s">
        <v>0</v>
      </c>
      <c r="B22" s="32" t="s">
        <v>0</v>
      </c>
      <c r="C22" s="67"/>
      <c r="D22" s="45" t="s">
        <v>10</v>
      </c>
      <c r="E22" s="25">
        <f>E16</f>
        <v>5000</v>
      </c>
      <c r="F22" s="25">
        <f>SUM(F18:F21)</f>
        <v>0</v>
      </c>
      <c r="G22" s="25">
        <f>SUM(G18:G21)</f>
        <v>0</v>
      </c>
      <c r="H22" s="5" t="s">
        <v>0</v>
      </c>
    </row>
    <row r="23" spans="1:8" ht="75" customHeight="1" x14ac:dyDescent="0.2">
      <c r="A23" s="14" t="s">
        <v>21</v>
      </c>
      <c r="B23" s="23" t="s">
        <v>48</v>
      </c>
      <c r="C23" s="66" t="s">
        <v>26</v>
      </c>
      <c r="D23" s="41" t="s">
        <v>6</v>
      </c>
      <c r="E23" s="26">
        <v>0</v>
      </c>
      <c r="F23" s="26">
        <v>0</v>
      </c>
      <c r="G23" s="26">
        <v>0</v>
      </c>
      <c r="H23" s="4" t="s">
        <v>14</v>
      </c>
    </row>
    <row r="24" spans="1:8" ht="45.75" customHeight="1" x14ac:dyDescent="0.2">
      <c r="A24" s="9"/>
      <c r="B24" s="31" t="s">
        <v>0</v>
      </c>
      <c r="C24" s="66"/>
      <c r="D24" s="41" t="s">
        <v>8</v>
      </c>
      <c r="E24" s="26">
        <v>5000</v>
      </c>
      <c r="F24" s="26"/>
      <c r="G24" s="26"/>
      <c r="H24" s="4" t="s">
        <v>15</v>
      </c>
    </row>
    <row r="25" spans="1:8" ht="26.25" customHeight="1" x14ac:dyDescent="0.2">
      <c r="A25" s="15"/>
      <c r="B25" s="32" t="s">
        <v>0</v>
      </c>
      <c r="C25" s="67"/>
      <c r="D25" s="45" t="s">
        <v>10</v>
      </c>
      <c r="E25" s="25">
        <f>SUM(E23:E24)</f>
        <v>5000</v>
      </c>
      <c r="F25" s="25">
        <f>SUM(F23:F24)</f>
        <v>0</v>
      </c>
      <c r="G25" s="25">
        <f>SUM(G23:G24)</f>
        <v>0</v>
      </c>
      <c r="H25" s="5" t="s">
        <v>0</v>
      </c>
    </row>
    <row r="26" spans="1:8" ht="69" customHeight="1" x14ac:dyDescent="0.2">
      <c r="A26" s="54" t="s">
        <v>24</v>
      </c>
      <c r="B26" s="34" t="s">
        <v>40</v>
      </c>
      <c r="C26" s="71" t="s">
        <v>26</v>
      </c>
      <c r="D26" s="41" t="s">
        <v>6</v>
      </c>
      <c r="E26" s="26"/>
      <c r="F26" s="26"/>
      <c r="G26" s="26"/>
      <c r="H26" s="4" t="s">
        <v>14</v>
      </c>
    </row>
    <row r="27" spans="1:8" ht="37.5" hidden="1" customHeight="1" x14ac:dyDescent="0.2">
      <c r="A27" s="9" t="s">
        <v>0</v>
      </c>
      <c r="B27" s="35" t="s">
        <v>0</v>
      </c>
      <c r="C27" s="71"/>
      <c r="D27" s="41" t="s">
        <v>7</v>
      </c>
      <c r="E27" s="26">
        <v>0</v>
      </c>
      <c r="F27" s="26">
        <v>0</v>
      </c>
      <c r="G27" s="26">
        <v>0</v>
      </c>
      <c r="H27" s="4" t="s">
        <v>15</v>
      </c>
    </row>
    <row r="28" spans="1:8" ht="47.25" customHeight="1" x14ac:dyDescent="0.2">
      <c r="A28" s="9" t="s">
        <v>0</v>
      </c>
      <c r="B28" s="35" t="s">
        <v>0</v>
      </c>
      <c r="C28" s="71"/>
      <c r="D28" s="41" t="s">
        <v>8</v>
      </c>
      <c r="E28" s="26">
        <v>10000</v>
      </c>
      <c r="F28" s="26">
        <v>0</v>
      </c>
      <c r="G28" s="26">
        <v>0</v>
      </c>
      <c r="H28" s="4" t="s">
        <v>15</v>
      </c>
    </row>
    <row r="29" spans="1:8" ht="14.45" customHeight="1" x14ac:dyDescent="0.2">
      <c r="A29" s="10" t="s">
        <v>0</v>
      </c>
      <c r="B29" s="36" t="s">
        <v>0</v>
      </c>
      <c r="C29" s="72"/>
      <c r="D29" s="22" t="s">
        <v>10</v>
      </c>
      <c r="E29" s="25">
        <f>SUM(E26:E28)</f>
        <v>10000</v>
      </c>
      <c r="F29" s="25">
        <f>SUM(F26:F28)</f>
        <v>0</v>
      </c>
      <c r="G29" s="25">
        <f>SUM(G26:G28)</f>
        <v>0</v>
      </c>
      <c r="H29" s="5" t="s">
        <v>0</v>
      </c>
    </row>
    <row r="30" spans="1:8" ht="52.5" customHeight="1" x14ac:dyDescent="0.2">
      <c r="A30" s="55" t="s">
        <v>22</v>
      </c>
      <c r="B30" s="33" t="s">
        <v>18</v>
      </c>
      <c r="C30" s="66" t="s">
        <v>26</v>
      </c>
      <c r="D30" s="41" t="s">
        <v>6</v>
      </c>
      <c r="E30" s="26">
        <v>114949</v>
      </c>
      <c r="F30" s="26">
        <v>120128</v>
      </c>
      <c r="G30" s="26">
        <v>124363</v>
      </c>
      <c r="H30" s="4" t="s">
        <v>0</v>
      </c>
    </row>
    <row r="31" spans="1:8" ht="42" customHeight="1" x14ac:dyDescent="0.2">
      <c r="A31" s="9" t="s">
        <v>0</v>
      </c>
      <c r="B31" s="31" t="s">
        <v>0</v>
      </c>
      <c r="C31" s="66"/>
      <c r="D31" s="41" t="s">
        <v>8</v>
      </c>
      <c r="E31" s="26">
        <v>0</v>
      </c>
      <c r="F31" s="26">
        <v>0</v>
      </c>
      <c r="G31" s="26">
        <v>0</v>
      </c>
      <c r="H31" s="4" t="s">
        <v>15</v>
      </c>
    </row>
    <row r="32" spans="1:8" ht="18.75" customHeight="1" x14ac:dyDescent="0.2">
      <c r="A32" s="10" t="s">
        <v>0</v>
      </c>
      <c r="B32" s="32" t="s">
        <v>0</v>
      </c>
      <c r="C32" s="67"/>
      <c r="D32" s="45" t="s">
        <v>10</v>
      </c>
      <c r="E32" s="25">
        <f>SUM(E30:E31)</f>
        <v>114949</v>
      </c>
      <c r="F32" s="25">
        <f>SUM(F30:F31)</f>
        <v>120128</v>
      </c>
      <c r="G32" s="25">
        <f>SUM(G30:G31)</f>
        <v>124363</v>
      </c>
      <c r="H32" s="5" t="s">
        <v>0</v>
      </c>
    </row>
    <row r="33" spans="1:8" ht="45" x14ac:dyDescent="0.2">
      <c r="A33" s="12" t="s">
        <v>23</v>
      </c>
      <c r="B33" s="68" t="s">
        <v>20</v>
      </c>
      <c r="C33" s="66" t="s">
        <v>26</v>
      </c>
      <c r="D33" s="41" t="s">
        <v>6</v>
      </c>
      <c r="E33" s="26">
        <v>0</v>
      </c>
      <c r="F33" s="26">
        <v>0</v>
      </c>
      <c r="G33" s="26">
        <v>0</v>
      </c>
      <c r="H33" s="4" t="s">
        <v>0</v>
      </c>
    </row>
    <row r="34" spans="1:8" ht="45" x14ac:dyDescent="0.2">
      <c r="A34" s="6"/>
      <c r="B34" s="69"/>
      <c r="C34" s="66"/>
      <c r="D34" s="41" t="s">
        <v>8</v>
      </c>
      <c r="E34" s="26">
        <v>10699</v>
      </c>
      <c r="F34" s="26">
        <v>11000</v>
      </c>
      <c r="G34" s="26">
        <v>11987</v>
      </c>
      <c r="H34" s="4" t="s">
        <v>15</v>
      </c>
    </row>
    <row r="35" spans="1:8" ht="19.5" customHeight="1" x14ac:dyDescent="0.2">
      <c r="A35" s="7"/>
      <c r="B35" s="70"/>
      <c r="C35" s="67"/>
      <c r="D35" s="45" t="s">
        <v>10</v>
      </c>
      <c r="E35" s="25">
        <f>SUM(E33:E34)</f>
        <v>10699</v>
      </c>
      <c r="F35" s="25">
        <f>F34</f>
        <v>11000</v>
      </c>
      <c r="G35" s="25">
        <f>SUM(G33:G34)</f>
        <v>11987</v>
      </c>
      <c r="H35" s="5" t="s">
        <v>0</v>
      </c>
    </row>
    <row r="36" spans="1:8" ht="47.25" x14ac:dyDescent="0.2">
      <c r="A36" s="12" t="s">
        <v>28</v>
      </c>
      <c r="B36" s="51" t="s">
        <v>33</v>
      </c>
      <c r="C36" s="66" t="s">
        <v>26</v>
      </c>
      <c r="D36" s="41" t="s">
        <v>6</v>
      </c>
      <c r="E36" s="26">
        <v>0</v>
      </c>
      <c r="F36" s="26">
        <v>0</v>
      </c>
      <c r="G36" s="26">
        <v>0</v>
      </c>
      <c r="H36" s="4" t="s">
        <v>0</v>
      </c>
    </row>
    <row r="37" spans="1:8" ht="45" x14ac:dyDescent="0.2">
      <c r="A37" s="6"/>
      <c r="B37" s="49"/>
      <c r="C37" s="66"/>
      <c r="D37" s="41" t="s">
        <v>8</v>
      </c>
      <c r="E37" s="26">
        <v>149900</v>
      </c>
      <c r="F37" s="26"/>
      <c r="G37" s="26"/>
      <c r="H37" s="4" t="s">
        <v>15</v>
      </c>
    </row>
    <row r="38" spans="1:8" ht="17.25" customHeight="1" x14ac:dyDescent="0.2">
      <c r="A38" s="7"/>
      <c r="B38" s="50"/>
      <c r="C38" s="66"/>
      <c r="D38" s="45" t="s">
        <v>10</v>
      </c>
      <c r="E38" s="25">
        <f>SUM(E36:E37)</f>
        <v>149900</v>
      </c>
      <c r="F38" s="25">
        <f>SUM(F36:F37)</f>
        <v>0</v>
      </c>
      <c r="G38" s="25">
        <f>SUM(G36:G37)</f>
        <v>0</v>
      </c>
      <c r="H38" s="5" t="s">
        <v>0</v>
      </c>
    </row>
    <row r="39" spans="1:8" ht="63" x14ac:dyDescent="0.2">
      <c r="A39" s="56" t="s">
        <v>27</v>
      </c>
      <c r="B39" s="33" t="s">
        <v>25</v>
      </c>
      <c r="C39" s="66"/>
      <c r="D39" s="41" t="s">
        <v>6</v>
      </c>
      <c r="E39" s="26">
        <v>0</v>
      </c>
      <c r="F39" s="26">
        <v>0</v>
      </c>
      <c r="G39" s="26">
        <v>0</v>
      </c>
      <c r="H39" s="4" t="s">
        <v>0</v>
      </c>
    </row>
    <row r="40" spans="1:8" ht="45" x14ac:dyDescent="0.2">
      <c r="A40" s="6"/>
      <c r="B40" s="37"/>
      <c r="C40" s="67"/>
      <c r="D40" s="41" t="s">
        <v>8</v>
      </c>
      <c r="E40" s="26">
        <v>149700</v>
      </c>
      <c r="F40" s="26">
        <v>157329</v>
      </c>
      <c r="G40" s="26">
        <v>163360</v>
      </c>
      <c r="H40" s="4" t="s">
        <v>15</v>
      </c>
    </row>
    <row r="41" spans="1:8" ht="21" customHeight="1" x14ac:dyDescent="0.2">
      <c r="A41" s="7"/>
      <c r="B41" s="38"/>
      <c r="C41" s="40"/>
      <c r="D41" s="45" t="s">
        <v>10</v>
      </c>
      <c r="E41" s="25">
        <f>SUM(E39:E40)</f>
        <v>149700</v>
      </c>
      <c r="F41" s="25">
        <f>SUM(F39:F40)</f>
        <v>157329</v>
      </c>
      <c r="G41" s="25">
        <f>SUM(G39:G40)</f>
        <v>163360</v>
      </c>
      <c r="H41" s="5" t="s">
        <v>0</v>
      </c>
    </row>
    <row r="42" spans="1:8" ht="54" customHeight="1" x14ac:dyDescent="0.2">
      <c r="A42" s="12" t="s">
        <v>30</v>
      </c>
      <c r="B42" s="33" t="s">
        <v>42</v>
      </c>
      <c r="C42" s="66" t="s">
        <v>26</v>
      </c>
      <c r="D42" s="41" t="s">
        <v>6</v>
      </c>
      <c r="E42" s="26">
        <v>0</v>
      </c>
      <c r="F42" s="26">
        <v>0</v>
      </c>
      <c r="G42" s="26">
        <v>0</v>
      </c>
      <c r="H42" s="4" t="s">
        <v>0</v>
      </c>
    </row>
    <row r="43" spans="1:8" ht="45" x14ac:dyDescent="0.2">
      <c r="A43" s="6"/>
      <c r="B43" s="39"/>
      <c r="C43" s="66"/>
      <c r="D43" s="41" t="s">
        <v>8</v>
      </c>
      <c r="E43" s="26">
        <v>218096</v>
      </c>
      <c r="F43" s="26">
        <v>172300</v>
      </c>
      <c r="G43" s="26">
        <v>182300</v>
      </c>
      <c r="H43" s="4" t="s">
        <v>15</v>
      </c>
    </row>
    <row r="44" spans="1:8" ht="20.25" customHeight="1" x14ac:dyDescent="0.2">
      <c r="A44" s="7"/>
      <c r="B44" s="38"/>
      <c r="C44" s="67"/>
      <c r="D44" s="45" t="s">
        <v>10</v>
      </c>
      <c r="E44" s="25">
        <f>E43</f>
        <v>218096</v>
      </c>
      <c r="F44" s="25">
        <f>F43</f>
        <v>172300</v>
      </c>
      <c r="G44" s="25">
        <f>G43</f>
        <v>182300</v>
      </c>
      <c r="H44" s="5" t="s">
        <v>0</v>
      </c>
    </row>
    <row r="45" spans="1:8" ht="46.5" customHeight="1" x14ac:dyDescent="0.2">
      <c r="A45" s="12" t="s">
        <v>34</v>
      </c>
      <c r="B45" s="76" t="s">
        <v>29</v>
      </c>
      <c r="C45" s="66" t="s">
        <v>26</v>
      </c>
      <c r="D45" s="41" t="s">
        <v>6</v>
      </c>
      <c r="E45" s="26">
        <v>0</v>
      </c>
      <c r="F45" s="26">
        <v>0</v>
      </c>
      <c r="G45" s="26">
        <v>0</v>
      </c>
      <c r="H45" s="4" t="s">
        <v>0</v>
      </c>
    </row>
    <row r="46" spans="1:8" ht="1.5" customHeight="1" x14ac:dyDescent="0.2">
      <c r="A46" s="6"/>
      <c r="B46" s="77"/>
      <c r="C46" s="66"/>
      <c r="D46" s="41" t="s">
        <v>7</v>
      </c>
      <c r="E46" s="27"/>
      <c r="F46" s="27"/>
      <c r="G46" s="27"/>
      <c r="H46" s="4" t="s">
        <v>15</v>
      </c>
    </row>
    <row r="47" spans="1:8" ht="54" customHeight="1" x14ac:dyDescent="0.2">
      <c r="A47" s="6"/>
      <c r="B47" s="78"/>
      <c r="C47" s="66"/>
      <c r="D47" s="41" t="s">
        <v>8</v>
      </c>
      <c r="E47" s="26">
        <v>300000</v>
      </c>
      <c r="F47" s="26">
        <v>179449</v>
      </c>
      <c r="G47" s="26">
        <v>197031</v>
      </c>
      <c r="H47" s="4" t="s">
        <v>15</v>
      </c>
    </row>
    <row r="48" spans="1:8" ht="2.25" hidden="1" customHeight="1" x14ac:dyDescent="0.2">
      <c r="A48" s="6"/>
      <c r="B48" s="39"/>
      <c r="C48" s="66"/>
      <c r="D48" s="41" t="s">
        <v>9</v>
      </c>
      <c r="E48" s="26">
        <v>0</v>
      </c>
      <c r="F48" s="26">
        <v>0</v>
      </c>
      <c r="G48" s="26">
        <v>0</v>
      </c>
      <c r="H48" s="4" t="s">
        <v>15</v>
      </c>
    </row>
    <row r="49" spans="1:8" ht="21.75" customHeight="1" x14ac:dyDescent="0.2">
      <c r="A49" s="7"/>
      <c r="B49" s="38"/>
      <c r="C49" s="67"/>
      <c r="D49" s="45" t="s">
        <v>10</v>
      </c>
      <c r="E49" s="25">
        <f>E47</f>
        <v>300000</v>
      </c>
      <c r="F49" s="25">
        <f>SUM(F45:F48)</f>
        <v>179449</v>
      </c>
      <c r="G49" s="25">
        <f>SUM(G45:G48)</f>
        <v>197031</v>
      </c>
      <c r="H49" s="5" t="s">
        <v>0</v>
      </c>
    </row>
    <row r="50" spans="1:8" ht="45" x14ac:dyDescent="0.2">
      <c r="A50" s="12" t="s">
        <v>35</v>
      </c>
      <c r="B50" s="73" t="s">
        <v>41</v>
      </c>
      <c r="C50" s="66" t="s">
        <v>26</v>
      </c>
      <c r="D50" s="41" t="s">
        <v>6</v>
      </c>
      <c r="E50" s="26">
        <v>0</v>
      </c>
      <c r="F50" s="26">
        <v>0</v>
      </c>
      <c r="G50" s="26">
        <v>0</v>
      </c>
      <c r="H50" s="4" t="s">
        <v>0</v>
      </c>
    </row>
    <row r="51" spans="1:8" ht="45" x14ac:dyDescent="0.2">
      <c r="A51" s="6"/>
      <c r="B51" s="69"/>
      <c r="C51" s="66"/>
      <c r="D51" s="41" t="s">
        <v>8</v>
      </c>
      <c r="E51" s="26">
        <v>15000</v>
      </c>
      <c r="F51" s="26">
        <v>0</v>
      </c>
      <c r="G51" s="26">
        <v>0</v>
      </c>
      <c r="H51" s="4" t="s">
        <v>15</v>
      </c>
    </row>
    <row r="52" spans="1:8" ht="18.75" customHeight="1" x14ac:dyDescent="0.2">
      <c r="A52" s="7"/>
      <c r="B52" s="69"/>
      <c r="C52" s="67"/>
      <c r="D52" s="45" t="s">
        <v>10</v>
      </c>
      <c r="E52" s="25">
        <f>SUM(E50:E51)</f>
        <v>15000</v>
      </c>
      <c r="F52" s="25">
        <f>SUM(F50:F51)</f>
        <v>0</v>
      </c>
      <c r="G52" s="25">
        <f>SUM(G50:G51)</f>
        <v>0</v>
      </c>
      <c r="H52" s="5" t="s">
        <v>0</v>
      </c>
    </row>
    <row r="53" spans="1:8" ht="50.25" customHeight="1" x14ac:dyDescent="0.2">
      <c r="A53" s="21" t="s">
        <v>36</v>
      </c>
      <c r="B53" s="73" t="s">
        <v>45</v>
      </c>
      <c r="C53" s="74" t="s">
        <v>26</v>
      </c>
      <c r="D53" s="41" t="s">
        <v>6</v>
      </c>
      <c r="E53" s="26"/>
      <c r="F53" s="26"/>
      <c r="G53" s="26"/>
      <c r="H53" s="4" t="s">
        <v>15</v>
      </c>
    </row>
    <row r="54" spans="1:8" ht="36.75" customHeight="1" x14ac:dyDescent="0.2">
      <c r="A54" s="20"/>
      <c r="B54" s="69"/>
      <c r="C54" s="71"/>
      <c r="D54" s="41" t="s">
        <v>8</v>
      </c>
      <c r="E54" s="26">
        <v>5000</v>
      </c>
      <c r="F54" s="26"/>
      <c r="G54" s="26"/>
      <c r="H54" s="4"/>
    </row>
    <row r="55" spans="1:8" ht="24" customHeight="1" x14ac:dyDescent="0.2">
      <c r="A55" s="7"/>
      <c r="B55" s="70"/>
      <c r="C55" s="75"/>
      <c r="D55" s="45" t="s">
        <v>10</v>
      </c>
      <c r="E55" s="24">
        <f>E53+E54</f>
        <v>5000</v>
      </c>
      <c r="F55" s="24">
        <f>F54</f>
        <v>0</v>
      </c>
      <c r="G55" s="24">
        <f>G54</f>
        <v>0</v>
      </c>
      <c r="H55" s="4" t="s">
        <v>15</v>
      </c>
    </row>
    <row r="56" spans="1:8" ht="47.25" customHeight="1" x14ac:dyDescent="0.2">
      <c r="A56" s="21" t="s">
        <v>37</v>
      </c>
      <c r="B56" s="73" t="s">
        <v>43</v>
      </c>
      <c r="C56" s="66" t="s">
        <v>26</v>
      </c>
      <c r="D56" s="41" t="s">
        <v>6</v>
      </c>
      <c r="E56" s="26">
        <v>0</v>
      </c>
      <c r="F56" s="26">
        <v>0</v>
      </c>
      <c r="G56" s="26">
        <v>0</v>
      </c>
      <c r="H56" s="4" t="s">
        <v>0</v>
      </c>
    </row>
    <row r="57" spans="1:8" ht="45" x14ac:dyDescent="0.2">
      <c r="A57" s="6"/>
      <c r="B57" s="69"/>
      <c r="C57" s="66"/>
      <c r="D57" s="41" t="s">
        <v>8</v>
      </c>
      <c r="E57" s="26">
        <v>10000</v>
      </c>
      <c r="F57" s="26"/>
      <c r="G57" s="26"/>
      <c r="H57" s="4" t="s">
        <v>15</v>
      </c>
    </row>
    <row r="58" spans="1:8" ht="43.5" customHeight="1" x14ac:dyDescent="0.25">
      <c r="A58" s="7"/>
      <c r="B58" s="70"/>
      <c r="C58" s="67"/>
      <c r="D58" s="48" t="s">
        <v>10</v>
      </c>
      <c r="E58" s="28">
        <f>SUM(E56:E57)</f>
        <v>10000</v>
      </c>
      <c r="F58" s="28"/>
      <c r="G58" s="28"/>
      <c r="H58" s="5" t="s">
        <v>0</v>
      </c>
    </row>
    <row r="59" spans="1:8" ht="45" x14ac:dyDescent="0.2">
      <c r="A59" s="12" t="s">
        <v>38</v>
      </c>
      <c r="B59" s="73" t="s">
        <v>44</v>
      </c>
      <c r="C59" s="66" t="s">
        <v>26</v>
      </c>
      <c r="D59" s="41" t="s">
        <v>6</v>
      </c>
      <c r="E59" s="26">
        <v>0</v>
      </c>
      <c r="F59" s="26">
        <v>0</v>
      </c>
      <c r="G59" s="26">
        <v>0</v>
      </c>
      <c r="H59" s="4" t="s">
        <v>0</v>
      </c>
    </row>
    <row r="60" spans="1:8" ht="45" x14ac:dyDescent="0.2">
      <c r="A60" s="6"/>
      <c r="B60" s="69"/>
      <c r="C60" s="66"/>
      <c r="D60" s="41" t="s">
        <v>8</v>
      </c>
      <c r="E60" s="26">
        <v>3000</v>
      </c>
      <c r="F60" s="26"/>
      <c r="G60" s="26"/>
      <c r="H60" s="4" t="s">
        <v>15</v>
      </c>
    </row>
    <row r="61" spans="1:8" ht="32.25" customHeight="1" x14ac:dyDescent="0.2">
      <c r="A61" s="7"/>
      <c r="B61" s="70"/>
      <c r="C61" s="67"/>
      <c r="D61" s="22" t="s">
        <v>10</v>
      </c>
      <c r="E61" s="25">
        <f>SUM(E59:E60)</f>
        <v>3000</v>
      </c>
      <c r="F61" s="25">
        <f>SUM(F59:F60)</f>
        <v>0</v>
      </c>
      <c r="G61" s="25">
        <f>SUM(G59:G60)</f>
        <v>0</v>
      </c>
      <c r="H61" s="5" t="s">
        <v>0</v>
      </c>
    </row>
    <row r="62" spans="1:8" ht="45" x14ac:dyDescent="0.2">
      <c r="A62" s="19" t="s">
        <v>39</v>
      </c>
      <c r="B62" s="73" t="s">
        <v>46</v>
      </c>
      <c r="C62" s="71" t="s">
        <v>26</v>
      </c>
      <c r="D62" s="58" t="s">
        <v>6</v>
      </c>
      <c r="E62" s="26">
        <v>0</v>
      </c>
      <c r="F62" s="26">
        <v>0</v>
      </c>
      <c r="G62" s="26">
        <v>0</v>
      </c>
      <c r="H62" s="4" t="s">
        <v>0</v>
      </c>
    </row>
    <row r="63" spans="1:8" ht="45" x14ac:dyDescent="0.2">
      <c r="A63" s="17"/>
      <c r="B63" s="69"/>
      <c r="C63" s="71"/>
      <c r="D63" s="58" t="s">
        <v>8</v>
      </c>
      <c r="E63" s="26">
        <v>15000</v>
      </c>
      <c r="F63" s="26"/>
      <c r="G63" s="26"/>
      <c r="H63" s="4" t="s">
        <v>15</v>
      </c>
    </row>
    <row r="64" spans="1:8" ht="29.25" customHeight="1" x14ac:dyDescent="0.2">
      <c r="A64" s="18"/>
      <c r="B64" s="70"/>
      <c r="C64" s="72"/>
      <c r="D64" s="46" t="s">
        <v>10</v>
      </c>
      <c r="E64" s="42">
        <f>E63</f>
        <v>15000</v>
      </c>
      <c r="F64" s="42"/>
      <c r="G64" s="42"/>
      <c r="H64" s="43" t="s">
        <v>15</v>
      </c>
    </row>
    <row r="65" spans="1:8" ht="45" x14ac:dyDescent="0.2">
      <c r="A65" s="19" t="s">
        <v>39</v>
      </c>
      <c r="B65" s="73" t="s">
        <v>51</v>
      </c>
      <c r="C65" s="71" t="s">
        <v>26</v>
      </c>
      <c r="D65" s="58" t="s">
        <v>6</v>
      </c>
      <c r="E65" s="26">
        <v>0</v>
      </c>
      <c r="F65" s="26">
        <v>0</v>
      </c>
      <c r="G65" s="26">
        <v>0</v>
      </c>
      <c r="H65" s="4" t="s">
        <v>0</v>
      </c>
    </row>
    <row r="66" spans="1:8" ht="45" x14ac:dyDescent="0.2">
      <c r="A66" s="17"/>
      <c r="B66" s="69"/>
      <c r="C66" s="71"/>
      <c r="D66" s="58" t="s">
        <v>8</v>
      </c>
      <c r="E66" s="26">
        <v>10000</v>
      </c>
      <c r="F66" s="26"/>
      <c r="G66" s="26"/>
      <c r="H66" s="4" t="s">
        <v>15</v>
      </c>
    </row>
    <row r="67" spans="1:8" ht="15.75" x14ac:dyDescent="0.2">
      <c r="A67" s="18"/>
      <c r="B67" s="70"/>
      <c r="C67" s="72"/>
      <c r="D67" s="46" t="s">
        <v>10</v>
      </c>
      <c r="E67" s="42">
        <f t="shared" ref="E67" si="1">E66</f>
        <v>10000</v>
      </c>
      <c r="F67" s="42"/>
      <c r="G67" s="42"/>
      <c r="H67" s="43" t="s">
        <v>15</v>
      </c>
    </row>
    <row r="68" spans="1:8" ht="15.75" x14ac:dyDescent="0.2">
      <c r="B68" s="39"/>
      <c r="C68" s="39"/>
    </row>
    <row r="69" spans="1:8" ht="15.75" x14ac:dyDescent="0.2">
      <c r="B69" s="39"/>
      <c r="C69" s="39"/>
    </row>
    <row r="70" spans="1:8" ht="15.75" x14ac:dyDescent="0.2">
      <c r="B70" s="39"/>
      <c r="C70" s="39"/>
    </row>
    <row r="71" spans="1:8" ht="15.75" x14ac:dyDescent="0.2">
      <c r="B71" s="39"/>
      <c r="C71" s="39"/>
    </row>
    <row r="72" spans="1:8" ht="15.75" x14ac:dyDescent="0.2">
      <c r="B72" s="39"/>
      <c r="C72" s="39"/>
    </row>
    <row r="73" spans="1:8" ht="15.75" x14ac:dyDescent="0.2">
      <c r="B73" s="39"/>
      <c r="C73" s="39"/>
    </row>
    <row r="74" spans="1:8" ht="15.75" x14ac:dyDescent="0.2">
      <c r="B74" s="39"/>
      <c r="C74" s="39"/>
    </row>
    <row r="75" spans="1:8" ht="15.75" x14ac:dyDescent="0.2">
      <c r="B75" s="39"/>
      <c r="C75" s="39"/>
    </row>
    <row r="76" spans="1:8" ht="15.75" x14ac:dyDescent="0.2">
      <c r="B76" s="39"/>
      <c r="C76" s="39"/>
    </row>
    <row r="77" spans="1:8" ht="15.75" x14ac:dyDescent="0.2">
      <c r="B77" s="39"/>
      <c r="C77" s="39"/>
    </row>
    <row r="78" spans="1:8" ht="15.75" x14ac:dyDescent="0.2">
      <c r="B78" s="39"/>
      <c r="C78" s="39"/>
    </row>
    <row r="79" spans="1:8" ht="15.75" x14ac:dyDescent="0.2">
      <c r="B79" s="39"/>
    </row>
    <row r="80" spans="1:8" ht="15.75" x14ac:dyDescent="0.2">
      <c r="B80" s="39"/>
    </row>
    <row r="81" spans="2:2" ht="15.75" x14ac:dyDescent="0.2">
      <c r="B81" s="39"/>
    </row>
    <row r="82" spans="2:2" ht="15.75" x14ac:dyDescent="0.2">
      <c r="B82" s="39"/>
    </row>
    <row r="83" spans="2:2" ht="15.75" x14ac:dyDescent="0.2">
      <c r="B83" s="39"/>
    </row>
    <row r="84" spans="2:2" ht="15.75" x14ac:dyDescent="0.2">
      <c r="B84" s="39"/>
    </row>
    <row r="85" spans="2:2" ht="15.75" x14ac:dyDescent="0.2">
      <c r="B85" s="39"/>
    </row>
    <row r="86" spans="2:2" ht="15.75" x14ac:dyDescent="0.2">
      <c r="B86" s="39"/>
    </row>
    <row r="87" spans="2:2" ht="15.75" x14ac:dyDescent="0.2">
      <c r="B87" s="39"/>
    </row>
    <row r="88" spans="2:2" ht="15.75" x14ac:dyDescent="0.2">
      <c r="B88" s="39"/>
    </row>
    <row r="89" spans="2:2" ht="15.75" x14ac:dyDescent="0.2">
      <c r="B89" s="39"/>
    </row>
    <row r="90" spans="2:2" ht="15.75" x14ac:dyDescent="0.2">
      <c r="B90" s="39"/>
    </row>
    <row r="91" spans="2:2" ht="15.75" x14ac:dyDescent="0.2">
      <c r="B91" s="39"/>
    </row>
    <row r="92" spans="2:2" ht="15.75" x14ac:dyDescent="0.2">
      <c r="B92" s="39"/>
    </row>
    <row r="93" spans="2:2" ht="15.75" x14ac:dyDescent="0.2">
      <c r="B93" s="39"/>
    </row>
    <row r="94" spans="2:2" ht="15.75" x14ac:dyDescent="0.2">
      <c r="B94" s="39"/>
    </row>
    <row r="95" spans="2:2" ht="15.75" x14ac:dyDescent="0.2">
      <c r="B95" s="39"/>
    </row>
    <row r="96" spans="2:2" ht="15.75" x14ac:dyDescent="0.2">
      <c r="B96" s="39"/>
    </row>
    <row r="97" spans="2:2" ht="15.75" x14ac:dyDescent="0.2">
      <c r="B97" s="39"/>
    </row>
    <row r="98" spans="2:2" ht="15.75" x14ac:dyDescent="0.2">
      <c r="B98" s="39"/>
    </row>
    <row r="99" spans="2:2" ht="15.75" x14ac:dyDescent="0.2">
      <c r="B99" s="39"/>
    </row>
    <row r="100" spans="2:2" ht="15.75" x14ac:dyDescent="0.2">
      <c r="B100" s="39"/>
    </row>
    <row r="101" spans="2:2" ht="15.75" x14ac:dyDescent="0.2">
      <c r="B101" s="39"/>
    </row>
    <row r="102" spans="2:2" ht="15.75" x14ac:dyDescent="0.2">
      <c r="B102" s="39"/>
    </row>
    <row r="103" spans="2:2" ht="15.75" x14ac:dyDescent="0.2">
      <c r="B103" s="39"/>
    </row>
    <row r="104" spans="2:2" ht="15.75" x14ac:dyDescent="0.2">
      <c r="B104" s="39"/>
    </row>
    <row r="105" spans="2:2" ht="15.75" x14ac:dyDescent="0.2">
      <c r="B105" s="39"/>
    </row>
    <row r="106" spans="2:2" ht="15.75" x14ac:dyDescent="0.2">
      <c r="B106" s="39"/>
    </row>
    <row r="107" spans="2:2" ht="15.75" x14ac:dyDescent="0.2">
      <c r="B107" s="39"/>
    </row>
    <row r="108" spans="2:2" ht="15.75" x14ac:dyDescent="0.2">
      <c r="B108" s="39"/>
    </row>
    <row r="109" spans="2:2" ht="15.75" x14ac:dyDescent="0.2">
      <c r="B109" s="39"/>
    </row>
    <row r="110" spans="2:2" ht="15.75" x14ac:dyDescent="0.2">
      <c r="B110" s="39"/>
    </row>
    <row r="111" spans="2:2" ht="15.75" x14ac:dyDescent="0.2">
      <c r="B111" s="39"/>
    </row>
    <row r="112" spans="2:2" ht="15.75" x14ac:dyDescent="0.2">
      <c r="B112" s="39"/>
    </row>
    <row r="113" spans="2:2" ht="15.75" x14ac:dyDescent="0.2">
      <c r="B113" s="39"/>
    </row>
    <row r="114" spans="2:2" ht="15.75" x14ac:dyDescent="0.2">
      <c r="B114" s="39"/>
    </row>
    <row r="115" spans="2:2" ht="15.75" x14ac:dyDescent="0.2">
      <c r="B115" s="39"/>
    </row>
    <row r="116" spans="2:2" ht="15.75" x14ac:dyDescent="0.2">
      <c r="B116" s="39"/>
    </row>
    <row r="117" spans="2:2" ht="15.75" x14ac:dyDescent="0.2">
      <c r="B117" s="39"/>
    </row>
    <row r="118" spans="2:2" ht="15.75" x14ac:dyDescent="0.2">
      <c r="B118" s="39"/>
    </row>
    <row r="119" spans="2:2" ht="15.75" x14ac:dyDescent="0.2">
      <c r="B119" s="39"/>
    </row>
    <row r="120" spans="2:2" ht="15.75" x14ac:dyDescent="0.2">
      <c r="B120" s="39"/>
    </row>
    <row r="121" spans="2:2" ht="15.75" x14ac:dyDescent="0.2">
      <c r="B121" s="39"/>
    </row>
    <row r="122" spans="2:2" ht="15.75" x14ac:dyDescent="0.2">
      <c r="B122" s="39"/>
    </row>
    <row r="123" spans="2:2" ht="15.75" x14ac:dyDescent="0.2">
      <c r="B123" s="39"/>
    </row>
    <row r="124" spans="2:2" ht="15.75" x14ac:dyDescent="0.2">
      <c r="B124" s="39"/>
    </row>
    <row r="125" spans="2:2" ht="15.75" x14ac:dyDescent="0.2">
      <c r="B125" s="39"/>
    </row>
    <row r="126" spans="2:2" ht="15.75" x14ac:dyDescent="0.2">
      <c r="B126" s="39"/>
    </row>
    <row r="127" spans="2:2" ht="15.75" x14ac:dyDescent="0.2">
      <c r="B127" s="39"/>
    </row>
    <row r="128" spans="2:2" ht="15.75" x14ac:dyDescent="0.2">
      <c r="B128" s="39"/>
    </row>
    <row r="129" spans="2:2" ht="15.75" x14ac:dyDescent="0.2">
      <c r="B129" s="39"/>
    </row>
    <row r="130" spans="2:2" ht="15.75" x14ac:dyDescent="0.2">
      <c r="B130" s="39"/>
    </row>
    <row r="131" spans="2:2" ht="15.75" x14ac:dyDescent="0.2">
      <c r="B131" s="39"/>
    </row>
    <row r="132" spans="2:2" ht="15.75" x14ac:dyDescent="0.2">
      <c r="B132" s="39"/>
    </row>
    <row r="133" spans="2:2" ht="15.75" x14ac:dyDescent="0.2">
      <c r="B133" s="39"/>
    </row>
    <row r="134" spans="2:2" ht="15.75" x14ac:dyDescent="0.2">
      <c r="B134" s="39"/>
    </row>
    <row r="135" spans="2:2" ht="15.75" x14ac:dyDescent="0.2">
      <c r="B135" s="39"/>
    </row>
    <row r="136" spans="2:2" ht="15.75" x14ac:dyDescent="0.2">
      <c r="B136" s="39"/>
    </row>
    <row r="137" spans="2:2" ht="15.75" x14ac:dyDescent="0.2">
      <c r="B137" s="39"/>
    </row>
    <row r="138" spans="2:2" ht="15.75" x14ac:dyDescent="0.2">
      <c r="B138" s="39"/>
    </row>
    <row r="139" spans="2:2" ht="15.75" x14ac:dyDescent="0.2">
      <c r="B139" s="39"/>
    </row>
    <row r="140" spans="2:2" ht="15.75" x14ac:dyDescent="0.2">
      <c r="B140" s="39"/>
    </row>
    <row r="141" spans="2:2" ht="15.75" x14ac:dyDescent="0.2">
      <c r="B141" s="39"/>
    </row>
    <row r="142" spans="2:2" ht="15.75" x14ac:dyDescent="0.2">
      <c r="B142" s="39"/>
    </row>
    <row r="143" spans="2:2" ht="15.75" x14ac:dyDescent="0.2">
      <c r="B143" s="39"/>
    </row>
    <row r="144" spans="2:2" ht="15.75" x14ac:dyDescent="0.2">
      <c r="B144" s="39"/>
    </row>
    <row r="145" spans="2:2" ht="15.75" x14ac:dyDescent="0.2">
      <c r="B145" s="39"/>
    </row>
    <row r="146" spans="2:2" ht="15.75" x14ac:dyDescent="0.2">
      <c r="B146" s="39"/>
    </row>
    <row r="147" spans="2:2" ht="15.75" x14ac:dyDescent="0.2">
      <c r="B147" s="39"/>
    </row>
    <row r="148" spans="2:2" ht="15.75" x14ac:dyDescent="0.2">
      <c r="B148" s="39"/>
    </row>
    <row r="149" spans="2:2" ht="15.75" x14ac:dyDescent="0.2">
      <c r="B149" s="39"/>
    </row>
    <row r="150" spans="2:2" ht="15.75" x14ac:dyDescent="0.2">
      <c r="B150" s="39"/>
    </row>
    <row r="151" spans="2:2" ht="15.75" x14ac:dyDescent="0.2">
      <c r="B151" s="39"/>
    </row>
    <row r="152" spans="2:2" ht="15.75" x14ac:dyDescent="0.2">
      <c r="B152" s="39"/>
    </row>
    <row r="153" spans="2:2" ht="15.75" x14ac:dyDescent="0.2">
      <c r="B153" s="39"/>
    </row>
    <row r="154" spans="2:2" ht="15.75" x14ac:dyDescent="0.2">
      <c r="B154" s="39"/>
    </row>
    <row r="155" spans="2:2" ht="15.75" x14ac:dyDescent="0.2">
      <c r="B155" s="39"/>
    </row>
    <row r="156" spans="2:2" ht="15.75" x14ac:dyDescent="0.2">
      <c r="B156" s="39"/>
    </row>
    <row r="157" spans="2:2" ht="15.75" x14ac:dyDescent="0.2">
      <c r="B157" s="39"/>
    </row>
  </sheetData>
  <mergeCells count="35">
    <mergeCell ref="B65:B67"/>
    <mergeCell ref="C65:C67"/>
    <mergeCell ref="C36:C40"/>
    <mergeCell ref="C59:C61"/>
    <mergeCell ref="B62:B64"/>
    <mergeCell ref="C62:C64"/>
    <mergeCell ref="B59:B61"/>
    <mergeCell ref="C42:C44"/>
    <mergeCell ref="C45:C49"/>
    <mergeCell ref="B56:B58"/>
    <mergeCell ref="C53:C55"/>
    <mergeCell ref="C56:C58"/>
    <mergeCell ref="C50:C52"/>
    <mergeCell ref="B53:B55"/>
    <mergeCell ref="B45:B47"/>
    <mergeCell ref="B50:B52"/>
    <mergeCell ref="C6:C8"/>
    <mergeCell ref="B18:B19"/>
    <mergeCell ref="C33:C35"/>
    <mergeCell ref="B33:B35"/>
    <mergeCell ref="C9:C11"/>
    <mergeCell ref="C12:C14"/>
    <mergeCell ref="C30:C32"/>
    <mergeCell ref="C18:C22"/>
    <mergeCell ref="C26:C29"/>
    <mergeCell ref="C15:C17"/>
    <mergeCell ref="C23:C25"/>
    <mergeCell ref="D1:H1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2023-06-20T12:39:19Z</dcterms:modified>
</cp:coreProperties>
</file>