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AQ31" i="2" l="1"/>
  <c r="AR29" i="2" l="1"/>
  <c r="Z317" i="2" l="1"/>
  <c r="Y70" i="2"/>
  <c r="AQ70" i="2" s="1"/>
  <c r="AQ32" i="2"/>
  <c r="Z70" i="2" l="1"/>
  <c r="AR70" i="2" s="1"/>
  <c r="AQ29" i="2"/>
  <c r="AQ231" i="2"/>
  <c r="AQ158" i="2"/>
  <c r="Y34" i="2"/>
  <c r="Z34" i="2" s="1"/>
  <c r="Z76" i="2" s="1"/>
  <c r="AR33" i="2"/>
  <c r="AQ33" i="2"/>
  <c r="AR31" i="2"/>
  <c r="AQ34" i="2" l="1"/>
  <c r="AR34" i="2" s="1"/>
  <c r="Z231" i="2"/>
  <c r="AR231" i="2" s="1"/>
  <c r="AR76" i="2"/>
  <c r="Y76" i="2"/>
  <c r="AQ76" i="2" s="1"/>
  <c r="AR317" i="2"/>
  <c r="AR315" i="2"/>
  <c r="Y38" i="2"/>
  <c r="Y74" i="2" s="1"/>
  <c r="Z74" i="2" s="1"/>
  <c r="AQ74" i="2" s="1"/>
  <c r="AR74" i="2" s="1"/>
  <c r="AQ36" i="2"/>
  <c r="AR72" i="2" s="1"/>
  <c r="Y36" i="2"/>
  <c r="Z36" i="2" s="1"/>
  <c r="Z72" i="2" s="1"/>
  <c r="AQ72" i="2" l="1"/>
  <c r="Y72" i="2"/>
  <c r="Z38" i="2"/>
  <c r="AQ38" i="2"/>
  <c r="AR38" i="2" s="1"/>
</calcChain>
</file>

<file path=xl/sharedStrings.xml><?xml version="1.0" encoding="utf-8"?>
<sst xmlns="http://schemas.openxmlformats.org/spreadsheetml/2006/main" count="15094" uniqueCount="626">
  <si>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</si>
  <si>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</si>
  <si>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</si>
  <si>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</si>
  <si>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</si>
  <si>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</si>
  <si>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</si>
  <si>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</si>
  <si>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</si>
  <si>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</si>
  <si>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</si>
  <si>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</si>
  <si>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</si>
  <si>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</si>
  <si>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</si>
  <si>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</si>
  <si>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</si>
  <si>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</si>
  <si>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</si>
  <si>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</si>
  <si>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</si>
  <si>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</si>
  <si>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</si>
  <si>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</si>
  <si>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</si>
  <si>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</si>
  <si>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</si>
  <si>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</si>
  <si>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</si>
  <si>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</si>
  <si>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</si>
  <si>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</si>
  <si>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</si>
  <si>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</si>
  <si>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</si>
  <si>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</si>
  <si>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</si>
  <si>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</si>
  <si>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</si>
  <si>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</si>
  <si>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</si>
  <si>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</si>
  <si>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</si>
  <si>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</si>
  <si>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</si>
  <si>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</si>
  <si>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</si>
  <si>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</si>
  <si>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</si>
  <si>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</si>
  <si>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</si>
  <si>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</si>
  <si>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</si>
  <si>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</si>
  <si>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</si>
  <si>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</si>
  <si>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</si>
  <si>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</si>
  <si>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</si>
  <si>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</si>
  <si>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</si>
  <si>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</si>
  <si>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</si>
  <si>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</si>
  <si>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</si>
  <si>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</si>
  <si>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</si>
  <si>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</si>
  <si>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</si>
  <si>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</si>
  <si>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</si>
  <si>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</si>
  <si>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</si>
  <si>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</si>
  <si>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</si>
  <si>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</si>
  <si>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</si>
  <si>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</si>
  <si>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</si>
  <si>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</si>
  <si>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</si>
  <si>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</si>
  <si>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</si>
  <si>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</si>
  <si>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</si>
  <si>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</si>
  <si>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</si>
  <si>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</si>
  <si>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</si>
  <si>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</si>
  <si>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</si>
  <si>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</si>
  <si>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</si>
  <si>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</si>
  <si>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</si>
  <si>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</si>
  <si>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</si>
  <si>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</si>
  <si>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</si>
  <si>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</si>
  <si>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</si>
  <si>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</si>
  <si>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</si>
  <si>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</si>
  <si>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</si>
  <si>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</si>
  <si>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</si>
  <si>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</si>
  <si>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</si>
  <si>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</si>
  <si>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</si>
  <si>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</si>
  <si>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</si>
  <si>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</si>
  <si>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</si>
  <si>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</si>
  <si>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</si>
  <si>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</si>
  <si>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</si>
  <si>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</si>
  <si>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</si>
  <si>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</si>
  <si>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</si>
  <si>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</si>
  <si>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</si>
  <si>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</si>
  <si>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</si>
  <si>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</si>
  <si>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</si>
  <si>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</si>
  <si>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</si>
  <si>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</si>
  <si>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</si>
  <si>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</si>
  <si>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</si>
  <si>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</si>
  <si>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</si>
  <si>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</si>
  <si>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</si>
  <si>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</si>
  <si>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</si>
  <si>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</si>
  <si>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</si>
  <si>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</si>
  <si>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</si>
  <si>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</si>
  <si>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</si>
  <si>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</si>
  <si>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</si>
  <si>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</si>
  <si>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</si>
  <si>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</si>
  <si>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</si>
  <si>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</si>
  <si>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</si>
  <si>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</si>
  <si>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</si>
  <si>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</si>
  <si>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</si>
  <si>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</si>
  <si>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</si>
  <si>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</si>
  <si>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</si>
  <si>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</si>
  <si>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</si>
  <si>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</si>
  <si>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</si>
  <si>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</si>
  <si>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</si>
  <si>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</si>
  <si>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</si>
  <si>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</si>
  <si>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</si>
  <si>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</si>
  <si>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</si>
  <si>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</si>
  <si>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</si>
  <si>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</si>
  <si>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</si>
  <si>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</si>
  <si>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</si>
  <si>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</si>
  <si>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</si>
  <si>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</si>
  <si>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</si>
  <si>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</si>
  <si>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</si>
  <si>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</si>
  <si>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</si>
  <si>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</si>
  <si>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</si>
  <si>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</si>
  <si>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</si>
  <si>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</si>
  <si>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</si>
  <si>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</si>
  <si>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</si>
  <si>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</si>
  <si>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</si>
  <si>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</si>
  <si>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</si>
  <si>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</si>
  <si>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</si>
  <si>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</si>
  <si>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</si>
  <si>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</si>
  <si>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</si>
  <si>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</si>
  <si>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</si>
  <si>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</si>
  <si>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</si>
  <si>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</si>
  <si>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</si>
  <si>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</si>
  <si>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</si>
  <si>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</si>
  <si>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</si>
  <si>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</si>
  <si>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</si>
  <si>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</si>
  <si>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</si>
  <si>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</si>
  <si>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</si>
  <si>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</si>
  <si>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</si>
  <si>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</si>
  <si>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</si>
  <si>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</si>
  <si>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</si>
  <si>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</si>
  <si>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</si>
  <si>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</si>
  <si>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</si>
  <si>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</si>
  <si>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</si>
  <si>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</si>
  <si>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</si>
  <si>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</si>
  <si>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</si>
  <si>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</si>
  <si>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</si>
  <si>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</si>
  <si>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</si>
  <si>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</si>
  <si>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</si>
  <si>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</si>
  <si>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</si>
  <si>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</si>
  <si>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</si>
  <si>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</si>
  <si>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</si>
  <si>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</si>
  <si>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</si>
  <si>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</si>
  <si>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</si>
  <si>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</si>
  <si>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</si>
  <si>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</si>
  <si>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</si>
  <si>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</si>
  <si>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</si>
  <si>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</si>
  <si>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</si>
  <si>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</si>
  <si>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</si>
  <si>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</si>
  <si>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</si>
  <si>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</si>
  <si>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</si>
  <si>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</si>
  <si>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</si>
  <si>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</si>
  <si>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</si>
  <si>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</si>
  <si>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</si>
  <si>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</si>
  <si>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</si>
  <si>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</si>
  <si>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</si>
  <si>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</si>
  <si>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</si>
  <si>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</si>
  <si>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</si>
  <si>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</si>
  <si>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</si>
  <si>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</si>
  <si>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</si>
  <si>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</si>
  <si>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</si>
  <si>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</si>
  <si>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</si>
  <si>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</si>
  <si>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</si>
  <si>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</si>
  <si>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</si>
  <si>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</si>
  <si>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</si>
  <si>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</si>
  <si>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</si>
  <si>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</si>
  <si>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</si>
  <si>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</si>
  <si>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</si>
  <si>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</si>
  <si>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</si>
  <si>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</si>
  <si>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</si>
  <si>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</si>
  <si>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</si>
  <si>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</si>
  <si>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</si>
  <si>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</si>
  <si>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</si>
  <si>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</si>
  <si>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</si>
  <si>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</si>
  <si>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</si>
  <si>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</si>
  <si>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</si>
  <si>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</si>
  <si>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</si>
  <si>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</si>
  <si>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</si>
  <si>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</si>
  <si>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</si>
  <si>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</si>
  <si>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</si>
  <si>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</si>
  <si>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</si>
  <si>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</si>
  <si>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</si>
  <si>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</si>
  <si>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</si>
  <si>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</si>
  <si>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</si>
  <si>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</si>
  <si>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</si>
  <si>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</si>
  <si>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</si>
  <si>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</si>
  <si>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</si>
  <si>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</si>
  <si>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</si>
  <si>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</si>
  <si>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</si>
  <si>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</si>
  <si>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</si>
  <si>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</si>
  <si>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</si>
  <si>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</si>
  <si>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</si>
  <si>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</si>
  <si>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</si>
  <si>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</si>
  <si>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</si>
  <si>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</si>
  <si>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</si>
  <si>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</si>
  <si>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</si>
  <si>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</si>
  <si>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</si>
  <si>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</si>
  <si>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</si>
  <si>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</si>
  <si>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</si>
  <si>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</si>
  <si>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</si>
  <si>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</si>
  <si>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</si>
  <si>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</si>
  <si>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</si>
  <si>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</si>
  <si>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</si>
  <si>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</si>
  <si>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</si>
  <si>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</si>
  <si>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</si>
  <si>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</si>
  <si>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</si>
  <si>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</si>
  <si>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</si>
  <si>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</si>
  <si>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</si>
  <si>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</si>
  <si>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</si>
  <si>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</si>
  <si>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</si>
  <si>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</si>
  <si>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</si>
  <si>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</si>
  <si>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</si>
  <si>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</si>
  <si>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</si>
  <si>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</si>
  <si>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</si>
  <si>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</si>
  <si>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</si>
  <si>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</si>
  <si>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</si>
  <si>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</si>
  <si>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</si>
  <si>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</si>
  <si>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</si>
  <si>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</si>
  <si>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</si>
  <si>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</si>
  <si>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</si>
  <si>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</si>
  <si>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</si>
  <si>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</si>
  <si>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</si>
  <si>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</si>
  <si>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</si>
  <si>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</si>
  <si>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</si>
  <si>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</si>
  <si>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</si>
  <si>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</si>
  <si>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</si>
  <si>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</si>
  <si>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</si>
  <si>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</si>
  <si>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</si>
  <si>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</si>
  <si>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</si>
  <si>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</si>
  <si>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</si>
  <si>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</si>
  <si>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</si>
  <si>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</si>
  <si>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</si>
  <si>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</si>
  <si>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</si>
  <si>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</si>
  <si>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</si>
  <si>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</si>
  <si>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</si>
  <si>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</si>
  <si>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</si>
  <si>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</si>
  <si>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</si>
  <si>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</si>
  <si>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</si>
  <si>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</si>
  <si>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</si>
  <si>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</si>
  <si>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</si>
  <si>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</si>
  <si>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</si>
  <si>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</si>
  <si>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</si>
  <si>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</si>
  <si>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</si>
  <si>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</si>
  <si>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</si>
  <si>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</si>
  <si>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</si>
  <si>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</si>
  <si>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</si>
  <si>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</si>
  <si>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</si>
  <si>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</si>
  <si>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</si>
  <si>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</si>
  <si>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</si>
  <si>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</si>
  <si>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</si>
  <si>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</si>
  <si>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</si>
  <si>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</si>
  <si>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</si>
  <si>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</si>
  <si>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</si>
  <si>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</si>
  <si>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</si>
  <si>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</si>
  <si>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</si>
  <si>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</si>
  <si>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</si>
  <si>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</si>
  <si>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</si>
  <si>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</si>
  <si>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</si>
  <si>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</si>
  <si>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</si>
  <si>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</si>
  <si>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</si>
  <si>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</si>
  <si>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</si>
  <si>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</si>
  <si>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</si>
  <si>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</si>
  <si>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</si>
  <si>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</si>
  <si>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</si>
  <si>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</si>
  <si>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</si>
  <si>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</si>
  <si>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</si>
  <si>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</si>
  <si>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</si>
  <si>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</si>
  <si>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</si>
  <si>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</si>
  <si>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</si>
  <si>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</si>
  <si>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</si>
  <si>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</si>
  <si>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</si>
  <si>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</si>
  <si>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</si>
  <si>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</si>
  <si>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</si>
  <si>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</si>
  <si>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</si>
  <si>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</si>
  <si>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</si>
  <si>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</si>
  <si>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</si>
  <si>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</si>
  <si>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</si>
  <si>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</si>
  <si>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</si>
  <si>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</si>
  <si>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</si>
  <si>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</si>
  <si>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</si>
  <si>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</si>
  <si>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</si>
  <si>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</si>
  <si>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</si>
  <si>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</si>
  <si>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</si>
  <si>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</si>
  <si>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</si>
  <si>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</si>
  <si>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</si>
  <si>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</si>
  <si>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</si>
  <si>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</si>
  <si>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</si>
  <si>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</si>
  <si>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</si>
  <si>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</si>
  <si>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</si>
  <si>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</si>
  <si>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</si>
  <si>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</si>
  <si>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</si>
  <si>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</si>
  <si>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</si>
  <si>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</si>
  <si>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</si>
  <si>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</si>
  <si>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</si>
  <si>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</si>
  <si>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</si>
  <si>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</si>
  <si>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</si>
  <si>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</si>
  <si>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</si>
  <si>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</si>
  <si>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</si>
  <si>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</si>
  <si>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</si>
  <si>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</si>
  <si>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</si>
  <si>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</si>
  <si>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</si>
  <si>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</si>
  <si>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</si>
  <si>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</si>
  <si>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</si>
  <si>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</si>
  <si>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</si>
  <si>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</si>
  <si>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</si>
  <si>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</si>
  <si>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</si>
  <si>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</si>
  <si>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</si>
  <si>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</si>
  <si>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</si>
  <si>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</si>
  <si>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</si>
  <si>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</si>
  <si>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</si>
  <si>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</si>
  <si>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</si>
  <si>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</si>
  <si>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</si>
  <si>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</si>
  <si>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</si>
  <si>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</si>
  <si>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</si>
  <si>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</si>
  <si>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</si>
  <si>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</si>
  <si>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</si>
  <si>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</si>
  <si>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</si>
  <si>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</si>
  <si>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</si>
  <si>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</si>
  <si>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</si>
  <si>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</si>
  <si>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</si>
  <si>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</si>
  <si>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</si>
  <si>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</si>
  <si>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</si>
  <si>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</si>
  <si>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</si>
  <si>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</si>
  <si>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</si>
  <si>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</si>
  <si>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</si>
  <si>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</si>
  <si>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</si>
  <si>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</si>
  <si>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</si>
  <si>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</si>
  <si>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</si>
  <si>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</si>
  <si>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,</t>
  </si>
  <si>
    <t>на 1октября 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</si>
</sst>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  <font>
      <b/>
      <sz val="12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17" fillId="0" borderId="1" xfId="3" applyNumberFormat="1" applyFont="1" applyProtection="1">
      <alignment horizontal="left" wrapText="1"/>
    </xf>
    <xf numFmtId="0" fontId="17" fillId="0" borderId="1" xfId="3" applyFont="1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17" fillId="0" borderId="0" xfId="29" applyNumberFormat="1" applyFon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topLeftCell="A36" zoomScaleNormal="100" workbookViewId="0">
      <pane xSplit="4" topLeftCell="E1" activePane="topRight" state="frozen"/>
      <selection pane="topRight" activeCell="Y315" sqref="Y315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7" t="s">
        <v>57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5"/>
      <c r="AI2" s="5"/>
      <c r="AJ2" s="5"/>
      <c r="AK2" s="5"/>
      <c r="AL2" s="5"/>
      <c r="AM2" s="4"/>
      <c r="AN2" s="4"/>
      <c r="AO2" s="4"/>
      <c r="AP2" s="8"/>
      <c r="AQ2" s="135" t="s">
        <v>58</v>
      </c>
      <c r="AR2" s="13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39"/>
      <c r="X3" s="140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41" t="s">
        <v>60</v>
      </c>
      <c r="AR3" s="142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7" t="s">
        <v>625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49"/>
      <c r="AR4" s="150"/>
      <c r="AS4" s="13"/>
    </row>
    <row r="5" spans="1:45" ht="15.2" customHeight="1" x14ac:dyDescent="0.25">
      <c r="A5" s="111" t="s">
        <v>62</v>
      </c>
      <c r="B5" s="112"/>
      <c r="C5" s="112"/>
      <c r="D5" s="112"/>
      <c r="E5" s="3"/>
      <c r="F5" s="3"/>
      <c r="G5" s="3"/>
      <c r="H5" s="5"/>
      <c r="I5" s="5"/>
      <c r="J5" s="5"/>
      <c r="K5" s="123" t="s">
        <v>622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5">
        <v>3</v>
      </c>
      <c r="AR5" s="126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7" t="s">
        <v>65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9"/>
      <c r="AR6" s="130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3"/>
      <c r="X7" s="14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5"/>
      <c r="AR7" s="146"/>
      <c r="AS7" s="13"/>
    </row>
    <row r="8" spans="1:45" ht="12.95" customHeight="1" x14ac:dyDescent="0.25">
      <c r="A8" s="113" t="s">
        <v>68</v>
      </c>
      <c r="B8" s="114"/>
      <c r="C8" s="114"/>
      <c r="D8" s="114"/>
      <c r="E8" s="1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1"/>
      <c r="X8" s="13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3">
        <v>383</v>
      </c>
      <c r="AR8" s="134"/>
      <c r="AS8" s="13"/>
    </row>
    <row r="9" spans="1:45" ht="12.95" customHeight="1" x14ac:dyDescent="0.25">
      <c r="A9" s="119" t="s">
        <v>70</v>
      </c>
      <c r="B9" s="115" t="s">
        <v>71</v>
      </c>
      <c r="C9" s="117" t="s">
        <v>72</v>
      </c>
      <c r="D9" s="118"/>
      <c r="E9" s="121" t="s">
        <v>73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74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20"/>
      <c r="B10" s="116"/>
      <c r="C10" s="118"/>
      <c r="D10" s="118"/>
      <c r="E10" s="103" t="s">
        <v>75</v>
      </c>
      <c r="F10" s="104"/>
      <c r="G10" s="103" t="s">
        <v>76</v>
      </c>
      <c r="H10" s="104"/>
      <c r="I10" s="103" t="s">
        <v>77</v>
      </c>
      <c r="J10" s="104"/>
      <c r="K10" s="107" t="s">
        <v>78</v>
      </c>
      <c r="L10" s="108"/>
      <c r="M10" s="107" t="s">
        <v>79</v>
      </c>
      <c r="N10" s="108"/>
      <c r="O10" s="107" t="s">
        <v>80</v>
      </c>
      <c r="P10" s="108"/>
      <c r="Q10" s="107" t="s">
        <v>81</v>
      </c>
      <c r="R10" s="108"/>
      <c r="S10" s="107" t="s">
        <v>82</v>
      </c>
      <c r="T10" s="108"/>
      <c r="U10" s="107" t="s">
        <v>83</v>
      </c>
      <c r="V10" s="108"/>
      <c r="W10" s="107" t="s">
        <v>84</v>
      </c>
      <c r="X10" s="108"/>
      <c r="Y10" s="103" t="s">
        <v>75</v>
      </c>
      <c r="Z10" s="104"/>
      <c r="AA10" s="103" t="s">
        <v>76</v>
      </c>
      <c r="AB10" s="104"/>
      <c r="AC10" s="103" t="s">
        <v>77</v>
      </c>
      <c r="AD10" s="104"/>
      <c r="AE10" s="107" t="s">
        <v>78</v>
      </c>
      <c r="AF10" s="108"/>
      <c r="AG10" s="107" t="s">
        <v>79</v>
      </c>
      <c r="AH10" s="108"/>
      <c r="AI10" s="107" t="s">
        <v>80</v>
      </c>
      <c r="AJ10" s="108"/>
      <c r="AK10" s="107" t="s">
        <v>81</v>
      </c>
      <c r="AL10" s="108"/>
      <c r="AM10" s="107" t="s">
        <v>82</v>
      </c>
      <c r="AN10" s="108"/>
      <c r="AO10" s="107" t="s">
        <v>83</v>
      </c>
      <c r="AP10" s="108"/>
      <c r="AQ10" s="107" t="s">
        <v>84</v>
      </c>
      <c r="AR10" s="108"/>
      <c r="AS10" s="9"/>
    </row>
    <row r="11" spans="1:45" ht="76.5" customHeight="1" x14ac:dyDescent="0.25">
      <c r="A11" s="120"/>
      <c r="B11" s="116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09" t="s">
        <v>89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2214310.3199999998</v>
      </c>
      <c r="F29" s="25">
        <v>88885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2214310.3199999998</v>
      </c>
      <c r="X29" s="25">
        <v>88885</v>
      </c>
      <c r="Y29" s="25">
        <v>1632901.88</v>
      </c>
      <c r="Z29" s="25">
        <v>53230.080000000002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f>Y29</f>
        <v>1632901.88</v>
      </c>
      <c r="AR29" s="25">
        <f>Z29</f>
        <v>53230.080000000002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68268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969700</v>
      </c>
      <c r="X31" s="36">
        <v>68268</v>
      </c>
      <c r="Y31" s="36">
        <v>752356</v>
      </c>
      <c r="Z31" s="36">
        <v>41440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f>Y31</f>
        <v>752356</v>
      </c>
      <c r="AR31" s="36">
        <f>Z31</f>
        <v>41440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888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f>Y32</f>
        <v>888</v>
      </c>
      <c r="AR32" s="25" t="s">
        <v>624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20617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288599</v>
      </c>
      <c r="X33" s="25">
        <v>20617</v>
      </c>
      <c r="Y33" s="36">
        <v>196254.05</v>
      </c>
      <c r="Z33" s="25">
        <v>11790.08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f>Y33</f>
        <v>196254.05</v>
      </c>
      <c r="AR33" s="25">
        <f>Z33</f>
        <v>11790.08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88885</v>
      </c>
      <c r="F34" s="25">
        <v>88885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88885</v>
      </c>
      <c r="X34" s="25">
        <v>88885</v>
      </c>
      <c r="Y34" s="25">
        <f>AR29</f>
        <v>53230.080000000002</v>
      </c>
      <c r="Z34" s="25">
        <f>Y34</f>
        <v>53230.080000000002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f>Y34</f>
        <v>53230.080000000002</v>
      </c>
      <c r="AR34" s="25">
        <f>AQ34</f>
        <v>53230.080000000002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68268</v>
      </c>
      <c r="F36" s="36">
        <v>68268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68268</v>
      </c>
      <c r="X36" s="36">
        <v>68268</v>
      </c>
      <c r="Y36" s="36">
        <f>Z31</f>
        <v>41440</v>
      </c>
      <c r="Z36" s="36">
        <f>Y36</f>
        <v>41440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41440</v>
      </c>
      <c r="AR36" s="36">
        <v>41440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20617</v>
      </c>
      <c r="F38" s="25">
        <v>20617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20617</v>
      </c>
      <c r="X38" s="25">
        <v>20617</v>
      </c>
      <c r="Y38" s="25">
        <f>Z33</f>
        <v>11790.08</v>
      </c>
      <c r="Z38" s="25">
        <f>Y38</f>
        <v>11790.08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11790.08</v>
      </c>
      <c r="AR38" s="25">
        <f>AQ38</f>
        <v>11790.08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88885</v>
      </c>
      <c r="F70" s="25">
        <v>88885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88885</v>
      </c>
      <c r="X70" s="25">
        <v>88885</v>
      </c>
      <c r="Y70" s="25">
        <f>AR29</f>
        <v>53230.080000000002</v>
      </c>
      <c r="Z70" s="25">
        <f>Y70</f>
        <v>53230.080000000002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f>Y70</f>
        <v>53230.080000000002</v>
      </c>
      <c r="AR70" s="25">
        <f>Z70</f>
        <v>53230.080000000002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68268</v>
      </c>
      <c r="F72" s="36">
        <v>68268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68268</v>
      </c>
      <c r="X72" s="36">
        <v>68268</v>
      </c>
      <c r="Y72" s="36">
        <f>Y36</f>
        <v>41440</v>
      </c>
      <c r="Z72" s="36">
        <f>Z36</f>
        <v>41440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41440</v>
      </c>
      <c r="AR72" s="36">
        <f t="shared" si="0"/>
        <v>41440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20617</v>
      </c>
      <c r="F74" s="25">
        <v>20617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20617</v>
      </c>
      <c r="X74" s="25">
        <v>20617</v>
      </c>
      <c r="Y74" s="25">
        <f>Y38</f>
        <v>11790.08</v>
      </c>
      <c r="Z74" s="25">
        <f>Y74</f>
        <v>11790.08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11790.08</v>
      </c>
      <c r="AR74" s="25">
        <f t="shared" ref="AR74" si="1">AQ74</f>
        <v>11790.08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88885</v>
      </c>
      <c r="F76" s="25">
        <v>88885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88885</v>
      </c>
      <c r="X76" s="25">
        <v>88885</v>
      </c>
      <c r="Y76" s="25">
        <f>Y34</f>
        <v>53230.080000000002</v>
      </c>
      <c r="Z76" s="25">
        <f>Z34</f>
        <v>53230.080000000002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f>Y76</f>
        <v>53230.080000000002</v>
      </c>
      <c r="AR76" s="25">
        <f>Z76</f>
        <v>53230.080000000002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68235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f>Y158</f>
        <v>68235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2202310.3199999998</v>
      </c>
      <c r="F231" s="25">
        <v>88885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2202310.3199999998</v>
      </c>
      <c r="X231" s="25">
        <v>88885</v>
      </c>
      <c r="Y231" s="25">
        <v>1632901.88</v>
      </c>
      <c r="Z231" s="25">
        <f>Z76</f>
        <v>53230.080000000002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f>Y231</f>
        <v>1632901.88</v>
      </c>
      <c r="AR231" s="25">
        <f>Z231</f>
        <v>53230.080000000002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133738.10999999999</v>
      </c>
      <c r="Z315" s="36">
        <v>0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v>133738.10999999999</v>
      </c>
      <c r="AR315" s="36">
        <f>Z315</f>
        <v>0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v>7429.17</v>
      </c>
      <c r="Z317" s="36">
        <f>Y317</f>
        <v>7429.17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v>7429.17</v>
      </c>
      <c r="AR317" s="36">
        <f>Z317</f>
        <v>7429.17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05" t="s">
        <v>96</v>
      </c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AQ2:AR2"/>
    <mergeCell ref="K1:AG2"/>
    <mergeCell ref="W3:X3"/>
    <mergeCell ref="AQ3:AR3"/>
    <mergeCell ref="W7:X7"/>
    <mergeCell ref="AQ7:AR7"/>
    <mergeCell ref="K4:AG4"/>
    <mergeCell ref="AQ4:AR4"/>
    <mergeCell ref="Y9:AR9"/>
    <mergeCell ref="K5:AG5"/>
    <mergeCell ref="AQ5:AR5"/>
    <mergeCell ref="K6:AG6"/>
    <mergeCell ref="AQ6:AR6"/>
    <mergeCell ref="W8:X8"/>
    <mergeCell ref="AQ8:AR8"/>
    <mergeCell ref="A5:D5"/>
    <mergeCell ref="A8:E8"/>
    <mergeCell ref="B9:B11"/>
    <mergeCell ref="C9:D10"/>
    <mergeCell ref="E10:F10"/>
    <mergeCell ref="A9:A11"/>
    <mergeCell ref="E9:X9"/>
    <mergeCell ref="AM10:AN10"/>
    <mergeCell ref="AO10:AP10"/>
    <mergeCell ref="AE10:AF10"/>
    <mergeCell ref="AG10:AH10"/>
    <mergeCell ref="AI10:AJ10"/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2020-10-05T10:04:26Z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